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Мої_Документи\Downloads\"/>
    </mc:Choice>
  </mc:AlternateContent>
  <xr:revisionPtr revIDLastSave="0" documentId="13_ncr:1_{255BCCC8-469E-435D-A2C0-DDD73810EC8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AH3" i="1" l="1"/>
  <c r="AH2" i="1"/>
  <c r="AH13" i="1"/>
  <c r="V13" i="1"/>
  <c r="X13" i="1" s="1"/>
  <c r="AI13" i="1" s="1"/>
  <c r="AJ13" i="1" s="1"/>
  <c r="AH12" i="1"/>
  <c r="V12" i="1"/>
  <c r="X12" i="1" s="1"/>
  <c r="AI12" i="1" s="1"/>
  <c r="AJ12" i="1" s="1"/>
  <c r="AH11" i="1"/>
  <c r="V11" i="1"/>
  <c r="X11" i="1" s="1"/>
  <c r="AI11" i="1" s="1"/>
  <c r="AJ11" i="1" s="1"/>
  <c r="AH10" i="1"/>
  <c r="V10" i="1"/>
  <c r="X10" i="1" s="1"/>
  <c r="AI10" i="1" s="1"/>
  <c r="AJ10" i="1" s="1"/>
  <c r="AH9" i="1"/>
  <c r="V9" i="1"/>
  <c r="X9" i="1" s="1"/>
  <c r="AI9" i="1" s="1"/>
  <c r="AJ9" i="1" s="1"/>
  <c r="AH8" i="1"/>
  <c r="V8" i="1"/>
  <c r="X8" i="1" s="1"/>
  <c r="AI8" i="1" s="1"/>
  <c r="AJ8" i="1" s="1"/>
  <c r="AH7" i="1"/>
  <c r="V7" i="1"/>
  <c r="X7" i="1" s="1"/>
  <c r="AI7" i="1" s="1"/>
  <c r="AJ7" i="1" s="1"/>
  <c r="AH6" i="1"/>
  <c r="V6" i="1"/>
  <c r="X6" i="1" s="1"/>
  <c r="AI6" i="1" s="1"/>
  <c r="AJ6" i="1" s="1"/>
  <c r="AH5" i="1"/>
  <c r="V5" i="1"/>
  <c r="X5" i="1" s="1"/>
  <c r="AI5" i="1" s="1"/>
  <c r="AJ5" i="1" s="1"/>
  <c r="AH4" i="1"/>
  <c r="AE3" i="1"/>
  <c r="AE4" i="1" s="1"/>
  <c r="AE5" i="1" s="1"/>
  <c r="AE6" i="1" s="1"/>
  <c r="AE7" i="1" s="1"/>
  <c r="AE8" i="1" s="1"/>
  <c r="AE9" i="1" s="1"/>
  <c r="AE10" i="1" s="1"/>
  <c r="AE11" i="1" s="1"/>
  <c r="AE12" i="1" s="1"/>
  <c r="AE13" i="1" s="1"/>
  <c r="V4" i="1"/>
  <c r="X4" i="1" s="1"/>
  <c r="AI4" i="1" s="1"/>
  <c r="AJ4" i="1" s="1"/>
  <c r="Q4" i="1"/>
  <c r="Q5" i="1" s="1"/>
  <c r="Q6" i="1" s="1"/>
  <c r="Q7" i="1" s="1"/>
  <c r="Q8" i="1" s="1"/>
  <c r="Q9" i="1" s="1"/>
  <c r="Q10" i="1" s="1"/>
  <c r="Q11" i="1" s="1"/>
  <c r="Q12" i="1" s="1"/>
  <c r="Q13" i="1" s="1"/>
  <c r="AD3" i="1"/>
  <c r="AD4" i="1" s="1"/>
  <c r="AD5" i="1" s="1"/>
  <c r="AD6" i="1" s="1"/>
  <c r="AD7" i="1" s="1"/>
  <c r="AD8" i="1" s="1"/>
  <c r="AD9" i="1" s="1"/>
  <c r="AD10" i="1" s="1"/>
  <c r="AD11" i="1" s="1"/>
  <c r="AD12" i="1" s="1"/>
  <c r="AD13" i="1" s="1"/>
  <c r="V3" i="1"/>
  <c r="X3" i="1" s="1"/>
  <c r="AI3" i="1" s="1"/>
  <c r="AJ3" i="1" s="1"/>
  <c r="U3" i="1"/>
  <c r="U4" i="1" s="1"/>
  <c r="U5" i="1" s="1"/>
  <c r="U6" i="1" s="1"/>
  <c r="U7" i="1" s="1"/>
  <c r="U8" i="1" s="1"/>
  <c r="U9" i="1" s="1"/>
  <c r="U10" i="1" s="1"/>
  <c r="U11" i="1" s="1"/>
  <c r="U12" i="1" s="1"/>
  <c r="U13" i="1" s="1"/>
  <c r="T3" i="1"/>
  <c r="T4" i="1" s="1"/>
  <c r="T5" i="1" s="1"/>
  <c r="T6" i="1" s="1"/>
  <c r="T7" i="1" s="1"/>
  <c r="T8" i="1" s="1"/>
  <c r="T9" i="1" s="1"/>
  <c r="T10" i="1" s="1"/>
  <c r="T11" i="1" s="1"/>
  <c r="T12" i="1" s="1"/>
  <c r="T13" i="1" s="1"/>
  <c r="V2" i="1"/>
  <c r="AI2" i="1" l="1"/>
  <c r="AJ2" i="1" s="1"/>
  <c r="X2" i="1"/>
</calcChain>
</file>

<file path=xl/sharedStrings.xml><?xml version="1.0" encoding="utf-8"?>
<sst xmlns="http://schemas.openxmlformats.org/spreadsheetml/2006/main" count="317" uniqueCount="83">
  <si>
    <t>Ідентифікатор проекту</t>
  </si>
  <si>
    <t>Дата оновлення</t>
  </si>
  <si>
    <t>Об'єкт робіт</t>
  </si>
  <si>
    <t>Індекс дороги</t>
  </si>
  <si>
    <t>Кілометрова привязка</t>
  </si>
  <si>
    <t>Категорія дороги</t>
  </si>
  <si>
    <t>Значення дороги</t>
  </si>
  <si>
    <t>Категорія вулиці</t>
  </si>
  <si>
    <t>Значення вулиці</t>
  </si>
  <si>
    <t>Протяжність ділянки ремонту (в км)</t>
  </si>
  <si>
    <t>Площа ділянки ремонту (м²)</t>
  </si>
  <si>
    <t>Код КАТОТТГ</t>
  </si>
  <si>
    <t>Остаточна вартість робіт за проектом (грн)</t>
  </si>
  <si>
    <t>Статус проекту (поточний) відносно графіку виконання робіт</t>
  </si>
  <si>
    <t>Статус проекту (поточний) відносно витрачених коштів (%)</t>
  </si>
  <si>
    <t>Тип покриття</t>
  </si>
  <si>
    <t>Текст</t>
  </si>
  <si>
    <t>Опис проекту</t>
  </si>
  <si>
    <t>Вид робіт</t>
  </si>
  <si>
    <t>Загальна сума фінансування (грн)</t>
  </si>
  <si>
    <t>Сума фінансування з Державного бюджету (грн)</t>
  </si>
  <si>
    <t>Сума фінансування з Місцевого бюджету (грн)</t>
  </si>
  <si>
    <t>Сума фінансування з Державного фонду реконструкції та розвитку</t>
  </si>
  <si>
    <t>Інші джерела фінансування</t>
  </si>
  <si>
    <t>Сума фінансування із інших джерел (грн)</t>
  </si>
  <si>
    <t>Посилання на графічні матеріали</t>
  </si>
  <si>
    <t>Назва організації Підрядника</t>
  </si>
  <si>
    <t>Код ЄДРПОУ організації Підрядника</t>
  </si>
  <si>
    <t>Номер договору з Підрядником</t>
  </si>
  <si>
    <t>Дата договору з Підрядником</t>
  </si>
  <si>
    <t>Предмет договору</t>
  </si>
  <si>
    <t>Вартість договору з Підрядником</t>
  </si>
  <si>
    <t>Оплата за договором</t>
  </si>
  <si>
    <t>Ідентифікатор тендера Виконання робіт</t>
  </si>
  <si>
    <t>Null</t>
  </si>
  <si>
    <t>Дорога</t>
  </si>
  <si>
    <t>Поточний ремонт</t>
  </si>
  <si>
    <t>Україна</t>
  </si>
  <si>
    <t>Виконано</t>
  </si>
  <si>
    <t>Асфальтобетонне</t>
  </si>
  <si>
    <t>Адреса</t>
  </si>
  <si>
    <t>Назва замовника</t>
  </si>
  <si>
    <t>ЄДРПОУ замовника</t>
  </si>
  <si>
    <t>Комунальна установа Татарбунарської міської ради "БЕСАРАБІЯ"</t>
  </si>
  <si>
    <t>ФОП Айрапетян С.С.</t>
  </si>
  <si>
    <t>45</t>
  </si>
  <si>
    <t>41</t>
  </si>
  <si>
    <t>Виправлення профілю</t>
  </si>
  <si>
    <t>32</t>
  </si>
  <si>
    <t>UA-2026-04-23-012232-a</t>
  </si>
  <si>
    <t xml:space="preserve"> UA-2026-05-18-005088-a</t>
  </si>
  <si>
    <t xml:space="preserve"> UA-2026-05-19-011652-a</t>
  </si>
  <si>
    <t>33</t>
  </si>
  <si>
    <t>UA-2026-04-23-014104-a</t>
  </si>
  <si>
    <t>30</t>
  </si>
  <si>
    <t>UA-2026-04-23-002268-a</t>
  </si>
  <si>
    <t>31</t>
  </si>
  <si>
    <t>UA-2026-04-23-009456-a</t>
  </si>
  <si>
    <t>42</t>
  </si>
  <si>
    <t>UA-2026-05-18-011070-a</t>
  </si>
  <si>
    <t>47</t>
  </si>
  <si>
    <t>UA-2026-05-20-009403-a</t>
  </si>
  <si>
    <t>46</t>
  </si>
  <si>
    <t>UA-2026-05-20-004205-a</t>
  </si>
  <si>
    <t>44</t>
  </si>
  <si>
    <t>UA-2026-05-19-004841-a</t>
  </si>
  <si>
    <t>53</t>
  </si>
  <si>
    <t>UA-2026-06-19-001705-a</t>
  </si>
  <si>
    <t>58</t>
  </si>
  <si>
    <t>UA-2026-06-22-005266-a</t>
  </si>
  <si>
    <t>Оплата видатків із благоустрою населеного пункту шляхом проведення поточного ремонту доріг міста Татарбунари по вулиці Новоселів</t>
  </si>
  <si>
    <t>Оплата видатків із благоустрою населеного пункту шляхом проведення поточного ремонту доріг міста Татарбунари по вулиці Сонячна</t>
  </si>
  <si>
    <t>Оплата видатків із благоустрою населеного пункту шляхом проведення поточного ремонту доріг міста Татарбунари по вулиці Р.Гульченка від №29 до вул. Новоселів</t>
  </si>
  <si>
    <t>Оплата видатків із благоустрою населеного пункту шляхом проведення поточного ремонту доріг міста Татарбунари по вулиці Кооперативна</t>
  </si>
  <si>
    <t>Оплата видатків із благоустрою населеного пункту шляхом проведення поточного ремонту доріг міста Татарбунари по вулиці Південна</t>
  </si>
  <si>
    <t>Оплата видатків із благоустрою населеного пункту шляхом проведення поточного ремонту доріг міста Татарбунари по вулиці Р. Гульченка від В.Тура до вул. Чорноморська</t>
  </si>
  <si>
    <t>Оплата видатків із благоустрою населеного пункту шляхом проведення поточного ремонту доріг міста Татарбунари по вулиці Миру</t>
  </si>
  <si>
    <t>Оплата видатків із благоустрою населеного пункту шляхом проведення поточного ремонту доріг міста Татарбунари по вулиці К.Ігнатенка</t>
  </si>
  <si>
    <t>Оплата видатків із благоустрою населеного пункту шляхом проведення поточного ремонту доріг міста Татарбунари по вулиці Князева</t>
  </si>
  <si>
    <t>Оплата видатків із благоустрою населеного пункту шляхом проведення поточного ремонту доріг міста Татарбунари по вулиці Робоча</t>
  </si>
  <si>
    <t>Оплата видатків із благоустрою населеного пункту шляхом проведення поточного ремонту доріг міста Татарбунари по провулку Ветеренарний</t>
  </si>
  <si>
    <t>Україн, Одеська область Білгород-Дністровський район, м. Татарбунари</t>
  </si>
  <si>
    <t>Оплата видатків із благоустрою населеного пункту шляхом проведення поточного ремонту доріг міста Татарбунари по вулиці Чорноморська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</si>
</sst>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24263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"/>
  <sheetViews>
    <sheetView tabSelected="1" topLeftCell="C1" zoomScale="70" zoomScaleNormal="70" workbookViewId="0">
      <selection activeCell="M2" sqref="M2"/>
    </sheetView>
  </sheetViews>
  <sheetFormatPr defaultRowHeight="15" x14ac:dyDescent="0.25"/>
  <cols>
    <col min="1" max="2" width="19.42578125" style="1" hidden="1" customWidth="1"/>
    <col min="3" max="3" width="19.42578125" style="1" customWidth="1"/>
    <col min="4" max="5" width="19.42578125" style="1" hidden="1" customWidth="1"/>
    <col min="6" max="7" width="19.42578125" style="1" customWidth="1"/>
    <col min="8" max="12" width="19.42578125" style="1" hidden="1" customWidth="1"/>
    <col min="13" max="13" width="19.42578125" style="1" customWidth="1"/>
    <col min="14" max="14" width="19.42578125" style="1" hidden="1" customWidth="1"/>
    <col min="15" max="18" width="19.42578125" style="1" customWidth="1"/>
    <col min="19" max="19" width="22.7109375" style="1" customWidth="1"/>
    <col min="20" max="20" width="21.7109375" style="1" customWidth="1"/>
    <col min="21" max="22" width="19.42578125" style="1" customWidth="1"/>
    <col min="23" max="23" width="19.42578125" style="1" hidden="1" customWidth="1"/>
    <col min="24" max="24" width="19.42578125" style="1" customWidth="1"/>
    <col min="25" max="29" width="19.42578125" style="1" hidden="1" customWidth="1"/>
    <col min="30" max="30" width="21" style="1" customWidth="1"/>
    <col min="31" max="37" width="19.42578125" style="1" customWidth="1"/>
  </cols>
  <sheetData>
    <row r="1" spans="1:37" s="11" customFormat="1" ht="94.5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18</v>
      </c>
      <c r="G1" s="10" t="s">
        <v>17</v>
      </c>
      <c r="H1" s="10" t="s">
        <v>5</v>
      </c>
      <c r="I1" s="10" t="s">
        <v>6</v>
      </c>
      <c r="J1" s="10" t="s">
        <v>7</v>
      </c>
      <c r="K1" s="10" t="s">
        <v>8</v>
      </c>
      <c r="L1" s="10" t="s">
        <v>9</v>
      </c>
      <c r="M1" s="10" t="s">
        <v>10</v>
      </c>
      <c r="N1" s="10" t="s">
        <v>11</v>
      </c>
      <c r="O1" s="10" t="s">
        <v>40</v>
      </c>
      <c r="P1" s="10" t="s">
        <v>12</v>
      </c>
      <c r="Q1" s="10" t="s">
        <v>13</v>
      </c>
      <c r="R1" s="10" t="s">
        <v>14</v>
      </c>
      <c r="S1" s="10" t="s">
        <v>15</v>
      </c>
      <c r="T1" s="10" t="s">
        <v>41</v>
      </c>
      <c r="U1" s="10" t="s">
        <v>42</v>
      </c>
      <c r="V1" s="10" t="s">
        <v>19</v>
      </c>
      <c r="W1" s="10" t="s">
        <v>20</v>
      </c>
      <c r="X1" s="10" t="s">
        <v>21</v>
      </c>
      <c r="Y1" s="10" t="s">
        <v>22</v>
      </c>
      <c r="Z1" s="10" t="s">
        <v>23</v>
      </c>
      <c r="AA1" s="10" t="s">
        <v>24</v>
      </c>
      <c r="AB1" s="10" t="s">
        <v>25</v>
      </c>
      <c r="AC1" s="10" t="s">
        <v>16</v>
      </c>
      <c r="AD1" s="10" t="s">
        <v>26</v>
      </c>
      <c r="AE1" s="10" t="s">
        <v>27</v>
      </c>
      <c r="AF1" s="10" t="s">
        <v>28</v>
      </c>
      <c r="AG1" s="10" t="s">
        <v>29</v>
      </c>
      <c r="AH1" s="10" t="s">
        <v>30</v>
      </c>
      <c r="AI1" s="10" t="s">
        <v>31</v>
      </c>
      <c r="AJ1" s="10" t="s">
        <v>32</v>
      </c>
      <c r="AK1" s="10" t="s">
        <v>33</v>
      </c>
    </row>
    <row r="2" spans="1:37" s="3" customFormat="1" ht="225" x14ac:dyDescent="0.25">
      <c r="A2" s="2" t="s">
        <v>34</v>
      </c>
      <c r="B2" s="2" t="s">
        <v>34</v>
      </c>
      <c r="C2" s="2" t="s">
        <v>35</v>
      </c>
      <c r="D2" s="2" t="s">
        <v>34</v>
      </c>
      <c r="E2" s="2" t="s">
        <v>34</v>
      </c>
      <c r="F2" s="2" t="s">
        <v>36</v>
      </c>
      <c r="G2" s="2" t="s">
        <v>70</v>
      </c>
      <c r="H2" s="2" t="s">
        <v>34</v>
      </c>
      <c r="I2" s="2" t="s">
        <v>34</v>
      </c>
      <c r="J2" s="2" t="s">
        <v>34</v>
      </c>
      <c r="K2" s="2" t="s">
        <v>34</v>
      </c>
      <c r="L2" s="2" t="s">
        <v>34</v>
      </c>
      <c r="M2" s="2">
        <v>117.5</v>
      </c>
      <c r="N2" s="2" t="s">
        <v>34</v>
      </c>
      <c r="O2" s="2" t="s">
        <v>81</v>
      </c>
      <c r="P2" s="3">
        <v>199791.67</v>
      </c>
      <c r="Q2" s="2" t="s">
        <v>38</v>
      </c>
      <c r="R2" s="4">
        <v>1</v>
      </c>
      <c r="S2" s="2" t="s">
        <v>39</v>
      </c>
      <c r="T2" s="2" t="s">
        <v>43</v>
      </c>
      <c r="U2" s="2">
        <v>38012405</v>
      </c>
      <c r="V2" s="8">
        <f>P2</f>
        <v>199791.67</v>
      </c>
      <c r="W2" s="2" t="s">
        <v>34</v>
      </c>
      <c r="X2" s="8">
        <f>V2</f>
        <v>199791.67</v>
      </c>
      <c r="Y2" s="2" t="s">
        <v>34</v>
      </c>
      <c r="Z2" s="2" t="s">
        <v>34</v>
      </c>
      <c r="AA2" s="2" t="s">
        <v>34</v>
      </c>
      <c r="AB2" s="2" t="s">
        <v>34</v>
      </c>
      <c r="AC2" s="2" t="s">
        <v>34</v>
      </c>
      <c r="AD2" s="2" t="s">
        <v>44</v>
      </c>
      <c r="AE2" s="2">
        <v>2466220932</v>
      </c>
      <c r="AF2" s="6" t="s">
        <v>45</v>
      </c>
      <c r="AG2" s="5">
        <v>46161</v>
      </c>
      <c r="AH2" s="2" t="str">
        <f>G2</f>
        <v>Оплата видатків із благоустрою населеного пункту шляхом проведення поточного ремонту доріг міста Татарбунари по вулиці Новоселів</v>
      </c>
      <c r="AI2" s="8">
        <f>V2</f>
        <v>199791.67</v>
      </c>
      <c r="AJ2" s="8">
        <f>AI2</f>
        <v>199791.67</v>
      </c>
      <c r="AK2" s="9" t="s">
        <v>51</v>
      </c>
    </row>
    <row r="3" spans="1:37" s="11" customFormat="1" ht="225" x14ac:dyDescent="0.25">
      <c r="A3" s="2" t="s">
        <v>34</v>
      </c>
      <c r="B3" s="2" t="s">
        <v>34</v>
      </c>
      <c r="C3" s="2" t="s">
        <v>35</v>
      </c>
      <c r="D3" s="2" t="s">
        <v>34</v>
      </c>
      <c r="E3" s="2" t="s">
        <v>34</v>
      </c>
      <c r="F3" s="2" t="s">
        <v>36</v>
      </c>
      <c r="G3" s="2" t="s">
        <v>82</v>
      </c>
      <c r="H3" s="2" t="s">
        <v>34</v>
      </c>
      <c r="I3" s="2" t="s">
        <v>34</v>
      </c>
      <c r="J3" s="2" t="s">
        <v>34</v>
      </c>
      <c r="K3" s="2" t="s">
        <v>34</v>
      </c>
      <c r="L3" s="2" t="s">
        <v>34</v>
      </c>
      <c r="M3" s="2">
        <v>41</v>
      </c>
      <c r="N3" s="2" t="s">
        <v>34</v>
      </c>
      <c r="O3" s="2" t="s">
        <v>81</v>
      </c>
      <c r="P3" s="8">
        <v>69714.53</v>
      </c>
      <c r="Q3" s="2" t="s">
        <v>38</v>
      </c>
      <c r="R3" s="4">
        <v>1</v>
      </c>
      <c r="S3" s="2" t="s">
        <v>39</v>
      </c>
      <c r="T3" s="2" t="str">
        <f>T2</f>
        <v>Комунальна установа Татарбунарської міської ради "БЕСАРАБІЯ"</v>
      </c>
      <c r="U3" s="2">
        <f>U2</f>
        <v>38012405</v>
      </c>
      <c r="V3" s="8">
        <f>P3</f>
        <v>69714.53</v>
      </c>
      <c r="W3" s="2" t="s">
        <v>34</v>
      </c>
      <c r="X3" s="8">
        <f>V3</f>
        <v>69714.53</v>
      </c>
      <c r="Y3" s="2" t="s">
        <v>34</v>
      </c>
      <c r="Z3" s="2" t="s">
        <v>34</v>
      </c>
      <c r="AA3" s="2" t="s">
        <v>34</v>
      </c>
      <c r="AB3" s="2" t="s">
        <v>34</v>
      </c>
      <c r="AC3" s="2" t="s">
        <v>34</v>
      </c>
      <c r="AD3" s="2" t="str">
        <f>AD2</f>
        <v>ФОП Айрапетян С.С.</v>
      </c>
      <c r="AE3" s="2">
        <f>AE2</f>
        <v>2466220932</v>
      </c>
      <c r="AF3" s="6" t="s">
        <v>46</v>
      </c>
      <c r="AG3" s="5">
        <v>46160</v>
      </c>
      <c r="AH3" s="7" t="str">
        <f>G3</f>
        <v>Оплата видатків із благоустрою населеного пункту шляхом проведення поточного ремонту доріг міста Татарбунари по вулиці Чорноморська</v>
      </c>
      <c r="AI3" s="8">
        <f>X3</f>
        <v>69714.53</v>
      </c>
      <c r="AJ3" s="8">
        <f>AI3</f>
        <v>69714.53</v>
      </c>
      <c r="AK3" s="9" t="s">
        <v>50</v>
      </c>
    </row>
    <row r="4" spans="1:37" s="11" customFormat="1" ht="225" x14ac:dyDescent="0.25">
      <c r="A4" s="2" t="s">
        <v>34</v>
      </c>
      <c r="B4" s="2" t="s">
        <v>34</v>
      </c>
      <c r="C4" s="2" t="s">
        <v>35</v>
      </c>
      <c r="D4" s="2" t="s">
        <v>34</v>
      </c>
      <c r="E4" s="2" t="s">
        <v>34</v>
      </c>
      <c r="F4" s="2" t="s">
        <v>36</v>
      </c>
      <c r="G4" s="2" t="s">
        <v>71</v>
      </c>
      <c r="H4" s="2" t="s">
        <v>34</v>
      </c>
      <c r="I4" s="2" t="s">
        <v>34</v>
      </c>
      <c r="J4" s="2" t="s">
        <v>34</v>
      </c>
      <c r="K4" s="2" t="s">
        <v>34</v>
      </c>
      <c r="L4" s="2" t="s">
        <v>34</v>
      </c>
      <c r="M4" s="2">
        <v>605</v>
      </c>
      <c r="N4" s="2" t="s">
        <v>34</v>
      </c>
      <c r="O4" s="2" t="s">
        <v>81</v>
      </c>
      <c r="P4" s="8">
        <v>199851.05</v>
      </c>
      <c r="Q4" s="2" t="str">
        <f>Q3</f>
        <v>Виконано</v>
      </c>
      <c r="R4" s="4">
        <v>1</v>
      </c>
      <c r="S4" s="2" t="s">
        <v>47</v>
      </c>
      <c r="T4" s="2" t="str">
        <f t="shared" ref="T4" si="0">T3</f>
        <v>Комунальна установа Татарбунарської міської ради "БЕСАРАБІЯ"</v>
      </c>
      <c r="U4" s="2">
        <f t="shared" ref="U4" si="1">U3</f>
        <v>38012405</v>
      </c>
      <c r="V4" s="8">
        <f>P4</f>
        <v>199851.05</v>
      </c>
      <c r="W4" s="2" t="s">
        <v>34</v>
      </c>
      <c r="X4" s="8">
        <f>V4</f>
        <v>199851.05</v>
      </c>
      <c r="Y4" s="2" t="s">
        <v>34</v>
      </c>
      <c r="Z4" s="2" t="s">
        <v>34</v>
      </c>
      <c r="AA4" s="2" t="s">
        <v>34</v>
      </c>
      <c r="AB4" s="2" t="s">
        <v>34</v>
      </c>
      <c r="AC4" s="2" t="s">
        <v>34</v>
      </c>
      <c r="AD4" s="2" t="str">
        <f t="shared" ref="AD4" si="2">AD3</f>
        <v>ФОП Айрапетян С.С.</v>
      </c>
      <c r="AE4" s="2">
        <f t="shared" ref="AE4" si="3">AE3</f>
        <v>2466220932</v>
      </c>
      <c r="AF4" s="6" t="s">
        <v>48</v>
      </c>
      <c r="AG4" s="5">
        <v>46135</v>
      </c>
      <c r="AH4" s="2" t="str">
        <f>G4</f>
        <v>Оплата видатків із благоустрою населеного пункту шляхом проведення поточного ремонту доріг міста Татарбунари по вулиці Сонячна</v>
      </c>
      <c r="AI4" s="8">
        <f>X4</f>
        <v>199851.05</v>
      </c>
      <c r="AJ4" s="8">
        <f>AI4</f>
        <v>199851.05</v>
      </c>
      <c r="AK4" s="9" t="s">
        <v>49</v>
      </c>
    </row>
    <row r="5" spans="1:37" s="11" customFormat="1" ht="262.5" x14ac:dyDescent="0.25">
      <c r="A5" s="2" t="s">
        <v>34</v>
      </c>
      <c r="B5" s="2" t="s">
        <v>34</v>
      </c>
      <c r="C5" s="2" t="s">
        <v>35</v>
      </c>
      <c r="D5" s="2" t="s">
        <v>34</v>
      </c>
      <c r="E5" s="2" t="s">
        <v>34</v>
      </c>
      <c r="F5" s="2" t="s">
        <v>36</v>
      </c>
      <c r="G5" s="2" t="s">
        <v>72</v>
      </c>
      <c r="H5" s="2" t="s">
        <v>34</v>
      </c>
      <c r="I5" s="2" t="s">
        <v>34</v>
      </c>
      <c r="J5" s="2" t="s">
        <v>34</v>
      </c>
      <c r="K5" s="2" t="s">
        <v>34</v>
      </c>
      <c r="L5" s="2" t="s">
        <v>34</v>
      </c>
      <c r="M5" s="2">
        <v>450</v>
      </c>
      <c r="N5" s="2" t="s">
        <v>34</v>
      </c>
      <c r="O5" s="2" t="s">
        <v>81</v>
      </c>
      <c r="P5" s="8">
        <v>149871.4</v>
      </c>
      <c r="Q5" s="2" t="str">
        <f t="shared" ref="Q5:Q13" si="4">Q4</f>
        <v>Виконано</v>
      </c>
      <c r="R5" s="4">
        <v>1</v>
      </c>
      <c r="S5" s="2" t="s">
        <v>47</v>
      </c>
      <c r="T5" s="2" t="str">
        <f t="shared" ref="T5:T13" si="5">T4</f>
        <v>Комунальна установа Татарбунарської міської ради "БЕСАРАБІЯ"</v>
      </c>
      <c r="U5" s="2">
        <f t="shared" ref="U5:U13" si="6">U4</f>
        <v>38012405</v>
      </c>
      <c r="V5" s="8">
        <f t="shared" ref="V5:V13" si="7">P5</f>
        <v>149871.4</v>
      </c>
      <c r="W5" s="2" t="s">
        <v>34</v>
      </c>
      <c r="X5" s="8">
        <f t="shared" ref="X5:X13" si="8">V5</f>
        <v>149871.4</v>
      </c>
      <c r="Y5" s="2" t="s">
        <v>34</v>
      </c>
      <c r="Z5" s="2" t="s">
        <v>34</v>
      </c>
      <c r="AA5" s="2" t="s">
        <v>34</v>
      </c>
      <c r="AB5" s="2" t="s">
        <v>34</v>
      </c>
      <c r="AC5" s="2" t="s">
        <v>34</v>
      </c>
      <c r="AD5" s="2" t="str">
        <f t="shared" ref="AD5:AD13" si="9">AD4</f>
        <v>ФОП Айрапетян С.С.</v>
      </c>
      <c r="AE5" s="2">
        <f t="shared" ref="AE5:AE13" si="10">AE4</f>
        <v>2466220932</v>
      </c>
      <c r="AF5" s="6" t="s">
        <v>52</v>
      </c>
      <c r="AG5" s="5">
        <v>46135</v>
      </c>
      <c r="AH5" s="2" t="str">
        <f t="shared" ref="AH5:AH13" si="11">G5</f>
        <v>Оплата видатків із благоустрою населеного пункту шляхом проведення поточного ремонту доріг міста Татарбунари по вулиці Р.Гульченка від №29 до вул. Новоселів</v>
      </c>
      <c r="AI5" s="8">
        <f t="shared" ref="AI5:AI13" si="12">X5</f>
        <v>149871.4</v>
      </c>
      <c r="AJ5" s="8">
        <f t="shared" ref="AJ5:AJ13" si="13">AI5</f>
        <v>149871.4</v>
      </c>
      <c r="AK5" s="9" t="s">
        <v>53</v>
      </c>
    </row>
    <row r="6" spans="1:37" s="11" customFormat="1" ht="225" x14ac:dyDescent="0.25">
      <c r="A6" s="2" t="s">
        <v>34</v>
      </c>
      <c r="B6" s="2" t="s">
        <v>34</v>
      </c>
      <c r="C6" s="2" t="s">
        <v>35</v>
      </c>
      <c r="D6" s="2" t="s">
        <v>34</v>
      </c>
      <c r="E6" s="2" t="s">
        <v>34</v>
      </c>
      <c r="F6" s="2" t="s">
        <v>36</v>
      </c>
      <c r="G6" s="2" t="s">
        <v>73</v>
      </c>
      <c r="H6" s="2" t="s">
        <v>34</v>
      </c>
      <c r="I6" s="2" t="s">
        <v>34</v>
      </c>
      <c r="J6" s="2" t="s">
        <v>34</v>
      </c>
      <c r="K6" s="2" t="s">
        <v>34</v>
      </c>
      <c r="L6" s="2" t="s">
        <v>34</v>
      </c>
      <c r="M6" s="2">
        <v>600</v>
      </c>
      <c r="N6" s="2" t="s">
        <v>34</v>
      </c>
      <c r="O6" s="2" t="s">
        <v>81</v>
      </c>
      <c r="P6" s="8">
        <v>199828.52</v>
      </c>
      <c r="Q6" s="2" t="str">
        <f t="shared" si="4"/>
        <v>Виконано</v>
      </c>
      <c r="R6" s="4">
        <v>1</v>
      </c>
      <c r="S6" s="2" t="s">
        <v>47</v>
      </c>
      <c r="T6" s="2" t="str">
        <f t="shared" si="5"/>
        <v>Комунальна установа Татарбунарської міської ради "БЕСАРАБІЯ"</v>
      </c>
      <c r="U6" s="2">
        <f t="shared" si="6"/>
        <v>38012405</v>
      </c>
      <c r="V6" s="8">
        <f t="shared" si="7"/>
        <v>199828.52</v>
      </c>
      <c r="W6" s="2" t="s">
        <v>34</v>
      </c>
      <c r="X6" s="8">
        <f t="shared" si="8"/>
        <v>199828.52</v>
      </c>
      <c r="Y6" s="2" t="s">
        <v>34</v>
      </c>
      <c r="Z6" s="2" t="s">
        <v>34</v>
      </c>
      <c r="AA6" s="2" t="s">
        <v>34</v>
      </c>
      <c r="AB6" s="2" t="s">
        <v>34</v>
      </c>
      <c r="AC6" s="2" t="s">
        <v>34</v>
      </c>
      <c r="AD6" s="2" t="str">
        <f t="shared" si="9"/>
        <v>ФОП Айрапетян С.С.</v>
      </c>
      <c r="AE6" s="2">
        <f t="shared" si="10"/>
        <v>2466220932</v>
      </c>
      <c r="AF6" s="6" t="s">
        <v>54</v>
      </c>
      <c r="AG6" s="5">
        <v>46135</v>
      </c>
      <c r="AH6" s="2" t="str">
        <f t="shared" si="11"/>
        <v>Оплата видатків із благоустрою населеного пункту шляхом проведення поточного ремонту доріг міста Татарбунари по вулиці Кооперативна</v>
      </c>
      <c r="AI6" s="8">
        <f t="shared" si="12"/>
        <v>199828.52</v>
      </c>
      <c r="AJ6" s="8">
        <f t="shared" si="13"/>
        <v>199828.52</v>
      </c>
      <c r="AK6" s="9" t="s">
        <v>55</v>
      </c>
    </row>
    <row r="7" spans="1:37" s="11" customFormat="1" ht="225" x14ac:dyDescent="0.25">
      <c r="A7" s="2" t="s">
        <v>34</v>
      </c>
      <c r="B7" s="2" t="s">
        <v>34</v>
      </c>
      <c r="C7" s="2" t="s">
        <v>35</v>
      </c>
      <c r="D7" s="2" t="s">
        <v>34</v>
      </c>
      <c r="E7" s="2" t="s">
        <v>34</v>
      </c>
      <c r="F7" s="2" t="s">
        <v>36</v>
      </c>
      <c r="G7" s="2" t="s">
        <v>74</v>
      </c>
      <c r="H7" s="2" t="s">
        <v>34</v>
      </c>
      <c r="I7" s="2" t="s">
        <v>34</v>
      </c>
      <c r="J7" s="2" t="s">
        <v>34</v>
      </c>
      <c r="K7" s="2" t="s">
        <v>34</v>
      </c>
      <c r="L7" s="2" t="s">
        <v>34</v>
      </c>
      <c r="M7" s="2">
        <v>600</v>
      </c>
      <c r="N7" s="2" t="s">
        <v>34</v>
      </c>
      <c r="O7" s="2" t="s">
        <v>37</v>
      </c>
      <c r="P7" s="8">
        <v>199828.52</v>
      </c>
      <c r="Q7" s="2" t="str">
        <f t="shared" si="4"/>
        <v>Виконано</v>
      </c>
      <c r="R7" s="4">
        <v>1</v>
      </c>
      <c r="S7" s="2" t="s">
        <v>47</v>
      </c>
      <c r="T7" s="2" t="str">
        <f t="shared" si="5"/>
        <v>Комунальна установа Татарбунарської міської ради "БЕСАРАБІЯ"</v>
      </c>
      <c r="U7" s="2">
        <f t="shared" si="6"/>
        <v>38012405</v>
      </c>
      <c r="V7" s="8">
        <f t="shared" si="7"/>
        <v>199828.52</v>
      </c>
      <c r="W7" s="2" t="s">
        <v>34</v>
      </c>
      <c r="X7" s="8">
        <f t="shared" si="8"/>
        <v>199828.52</v>
      </c>
      <c r="Y7" s="2" t="s">
        <v>34</v>
      </c>
      <c r="Z7" s="2" t="s">
        <v>34</v>
      </c>
      <c r="AA7" s="2" t="s">
        <v>34</v>
      </c>
      <c r="AB7" s="2" t="s">
        <v>34</v>
      </c>
      <c r="AC7" s="2" t="s">
        <v>34</v>
      </c>
      <c r="AD7" s="2" t="str">
        <f t="shared" si="9"/>
        <v>ФОП Айрапетян С.С.</v>
      </c>
      <c r="AE7" s="2">
        <f t="shared" si="10"/>
        <v>2466220932</v>
      </c>
      <c r="AF7" s="6" t="s">
        <v>56</v>
      </c>
      <c r="AG7" s="5">
        <v>46135</v>
      </c>
      <c r="AH7" s="2" t="str">
        <f t="shared" si="11"/>
        <v>Оплата видатків із благоустрою населеного пункту шляхом проведення поточного ремонту доріг міста Татарбунари по вулиці Південна</v>
      </c>
      <c r="AI7" s="8">
        <f t="shared" si="12"/>
        <v>199828.52</v>
      </c>
      <c r="AJ7" s="8">
        <f t="shared" si="13"/>
        <v>199828.52</v>
      </c>
      <c r="AK7" s="9" t="s">
        <v>57</v>
      </c>
    </row>
    <row r="8" spans="1:37" s="11" customFormat="1" ht="262.5" x14ac:dyDescent="0.25">
      <c r="A8" s="2" t="s">
        <v>34</v>
      </c>
      <c r="B8" s="2" t="s">
        <v>34</v>
      </c>
      <c r="C8" s="2" t="s">
        <v>35</v>
      </c>
      <c r="D8" s="2" t="s">
        <v>34</v>
      </c>
      <c r="E8" s="2" t="s">
        <v>34</v>
      </c>
      <c r="F8" s="2" t="s">
        <v>36</v>
      </c>
      <c r="G8" s="2" t="s">
        <v>75</v>
      </c>
      <c r="H8" s="2" t="s">
        <v>34</v>
      </c>
      <c r="I8" s="2" t="s">
        <v>34</v>
      </c>
      <c r="J8" s="2" t="s">
        <v>34</v>
      </c>
      <c r="K8" s="2" t="s">
        <v>34</v>
      </c>
      <c r="L8" s="2" t="s">
        <v>34</v>
      </c>
      <c r="M8" s="2">
        <v>29.5</v>
      </c>
      <c r="N8" s="2" t="s">
        <v>34</v>
      </c>
      <c r="O8" s="2" t="s">
        <v>81</v>
      </c>
      <c r="P8" s="8">
        <v>49998.3</v>
      </c>
      <c r="Q8" s="2" t="str">
        <f t="shared" si="4"/>
        <v>Виконано</v>
      </c>
      <c r="R8" s="4">
        <v>1</v>
      </c>
      <c r="S8" s="2" t="s">
        <v>39</v>
      </c>
      <c r="T8" s="2" t="str">
        <f t="shared" si="5"/>
        <v>Комунальна установа Татарбунарської міської ради "БЕСАРАБІЯ"</v>
      </c>
      <c r="U8" s="2">
        <f t="shared" si="6"/>
        <v>38012405</v>
      </c>
      <c r="V8" s="8">
        <f t="shared" si="7"/>
        <v>49998.3</v>
      </c>
      <c r="W8" s="2" t="s">
        <v>34</v>
      </c>
      <c r="X8" s="8">
        <f t="shared" si="8"/>
        <v>49998.3</v>
      </c>
      <c r="Y8" s="2" t="s">
        <v>34</v>
      </c>
      <c r="Z8" s="2" t="s">
        <v>34</v>
      </c>
      <c r="AA8" s="2" t="s">
        <v>34</v>
      </c>
      <c r="AB8" s="2" t="s">
        <v>34</v>
      </c>
      <c r="AC8" s="2" t="s">
        <v>34</v>
      </c>
      <c r="AD8" s="2" t="str">
        <f t="shared" si="9"/>
        <v>ФОП Айрапетян С.С.</v>
      </c>
      <c r="AE8" s="2">
        <f t="shared" si="10"/>
        <v>2466220932</v>
      </c>
      <c r="AF8" s="6" t="s">
        <v>58</v>
      </c>
      <c r="AG8" s="5">
        <v>46160</v>
      </c>
      <c r="AH8" s="2" t="str">
        <f t="shared" si="11"/>
        <v>Оплата видатків із благоустрою населеного пункту шляхом проведення поточного ремонту доріг міста Татарбунари по вулиці Р. Гульченка від В.Тура до вул. Чорноморська</v>
      </c>
      <c r="AI8" s="8">
        <f t="shared" si="12"/>
        <v>49998.3</v>
      </c>
      <c r="AJ8" s="8">
        <f t="shared" si="13"/>
        <v>49998.3</v>
      </c>
      <c r="AK8" s="9" t="s">
        <v>59</v>
      </c>
    </row>
    <row r="9" spans="1:37" s="11" customFormat="1" ht="225" x14ac:dyDescent="0.25">
      <c r="A9" s="2" t="s">
        <v>34</v>
      </c>
      <c r="B9" s="2" t="s">
        <v>34</v>
      </c>
      <c r="C9" s="2" t="s">
        <v>35</v>
      </c>
      <c r="D9" s="2" t="s">
        <v>34</v>
      </c>
      <c r="E9" s="2" t="s">
        <v>34</v>
      </c>
      <c r="F9" s="2" t="s">
        <v>36</v>
      </c>
      <c r="G9" s="2" t="s">
        <v>76</v>
      </c>
      <c r="H9" s="2" t="s">
        <v>34</v>
      </c>
      <c r="I9" s="2" t="s">
        <v>34</v>
      </c>
      <c r="J9" s="2" t="s">
        <v>34</v>
      </c>
      <c r="K9" s="2" t="s">
        <v>34</v>
      </c>
      <c r="L9" s="2" t="s">
        <v>34</v>
      </c>
      <c r="M9" s="2">
        <v>70.5</v>
      </c>
      <c r="N9" s="2" t="s">
        <v>34</v>
      </c>
      <c r="O9" s="2" t="s">
        <v>81</v>
      </c>
      <c r="P9" s="8">
        <v>119875</v>
      </c>
      <c r="Q9" s="2" t="str">
        <f t="shared" si="4"/>
        <v>Виконано</v>
      </c>
      <c r="R9" s="4">
        <v>1</v>
      </c>
      <c r="S9" s="2" t="s">
        <v>39</v>
      </c>
      <c r="T9" s="2" t="str">
        <f t="shared" si="5"/>
        <v>Комунальна установа Татарбунарської міської ради "БЕСАРАБІЯ"</v>
      </c>
      <c r="U9" s="2">
        <f t="shared" si="6"/>
        <v>38012405</v>
      </c>
      <c r="V9" s="8">
        <f t="shared" si="7"/>
        <v>119875</v>
      </c>
      <c r="W9" s="2" t="s">
        <v>34</v>
      </c>
      <c r="X9" s="8">
        <f t="shared" si="8"/>
        <v>119875</v>
      </c>
      <c r="Y9" s="2" t="s">
        <v>34</v>
      </c>
      <c r="Z9" s="2" t="s">
        <v>34</v>
      </c>
      <c r="AA9" s="2" t="s">
        <v>34</v>
      </c>
      <c r="AB9" s="2" t="s">
        <v>34</v>
      </c>
      <c r="AC9" s="2" t="s">
        <v>34</v>
      </c>
      <c r="AD9" s="2" t="str">
        <f t="shared" si="9"/>
        <v>ФОП Айрапетян С.С.</v>
      </c>
      <c r="AE9" s="2">
        <f t="shared" si="10"/>
        <v>2466220932</v>
      </c>
      <c r="AF9" s="6" t="s">
        <v>60</v>
      </c>
      <c r="AG9" s="5">
        <v>46162</v>
      </c>
      <c r="AH9" s="2" t="str">
        <f t="shared" si="11"/>
        <v>Оплата видатків із благоустрою населеного пункту шляхом проведення поточного ремонту доріг міста Татарбунари по вулиці Миру</v>
      </c>
      <c r="AI9" s="8">
        <f t="shared" si="12"/>
        <v>119875</v>
      </c>
      <c r="AJ9" s="8">
        <f t="shared" si="13"/>
        <v>119875</v>
      </c>
      <c r="AK9" s="9" t="s">
        <v>61</v>
      </c>
    </row>
    <row r="10" spans="1:37" s="11" customFormat="1" ht="225" x14ac:dyDescent="0.25">
      <c r="A10" s="2" t="s">
        <v>34</v>
      </c>
      <c r="B10" s="2" t="s">
        <v>34</v>
      </c>
      <c r="C10" s="2" t="s">
        <v>35</v>
      </c>
      <c r="D10" s="2" t="s">
        <v>34</v>
      </c>
      <c r="E10" s="2" t="s">
        <v>34</v>
      </c>
      <c r="F10" s="2" t="s">
        <v>36</v>
      </c>
      <c r="G10" s="2" t="s">
        <v>77</v>
      </c>
      <c r="H10" s="2" t="s">
        <v>34</v>
      </c>
      <c r="I10" s="2" t="s">
        <v>34</v>
      </c>
      <c r="J10" s="2" t="s">
        <v>34</v>
      </c>
      <c r="K10" s="2" t="s">
        <v>34</v>
      </c>
      <c r="L10" s="2" t="s">
        <v>34</v>
      </c>
      <c r="M10" s="2">
        <v>76.5</v>
      </c>
      <c r="N10" s="2" t="s">
        <v>34</v>
      </c>
      <c r="O10" s="2" t="s">
        <v>81</v>
      </c>
      <c r="P10" s="8">
        <v>129955.59</v>
      </c>
      <c r="Q10" s="2" t="str">
        <f t="shared" si="4"/>
        <v>Виконано</v>
      </c>
      <c r="R10" s="4">
        <v>1</v>
      </c>
      <c r="S10" s="2" t="s">
        <v>39</v>
      </c>
      <c r="T10" s="2" t="str">
        <f t="shared" si="5"/>
        <v>Комунальна установа Татарбунарської міської ради "БЕСАРАБІЯ"</v>
      </c>
      <c r="U10" s="2">
        <f t="shared" si="6"/>
        <v>38012405</v>
      </c>
      <c r="V10" s="8">
        <f t="shared" si="7"/>
        <v>129955.59</v>
      </c>
      <c r="W10" s="2" t="s">
        <v>34</v>
      </c>
      <c r="X10" s="8">
        <f t="shared" si="8"/>
        <v>129955.59</v>
      </c>
      <c r="Y10" s="2" t="s">
        <v>34</v>
      </c>
      <c r="Z10" s="2" t="s">
        <v>34</v>
      </c>
      <c r="AA10" s="2" t="s">
        <v>34</v>
      </c>
      <c r="AB10" s="2" t="s">
        <v>34</v>
      </c>
      <c r="AC10" s="2" t="s">
        <v>34</v>
      </c>
      <c r="AD10" s="2" t="str">
        <f t="shared" si="9"/>
        <v>ФОП Айрапетян С.С.</v>
      </c>
      <c r="AE10" s="2">
        <f t="shared" si="10"/>
        <v>2466220932</v>
      </c>
      <c r="AF10" s="6" t="s">
        <v>62</v>
      </c>
      <c r="AG10" s="5">
        <v>46162</v>
      </c>
      <c r="AH10" s="2" t="str">
        <f t="shared" si="11"/>
        <v>Оплата видатків із благоустрою населеного пункту шляхом проведення поточного ремонту доріг міста Татарбунари по вулиці К.Ігнатенка</v>
      </c>
      <c r="AI10" s="8">
        <f t="shared" si="12"/>
        <v>129955.59</v>
      </c>
      <c r="AJ10" s="8">
        <f t="shared" si="13"/>
        <v>129955.59</v>
      </c>
      <c r="AK10" s="9" t="s">
        <v>63</v>
      </c>
    </row>
    <row r="11" spans="1:37" s="11" customFormat="1" ht="225" x14ac:dyDescent="0.25">
      <c r="A11" s="2" t="s">
        <v>34</v>
      </c>
      <c r="B11" s="2" t="s">
        <v>34</v>
      </c>
      <c r="C11" s="2" t="s">
        <v>35</v>
      </c>
      <c r="D11" s="2" t="s">
        <v>34</v>
      </c>
      <c r="E11" s="2" t="s">
        <v>34</v>
      </c>
      <c r="F11" s="2" t="s">
        <v>36</v>
      </c>
      <c r="G11" s="2" t="s">
        <v>78</v>
      </c>
      <c r="H11" s="2" t="s">
        <v>34</v>
      </c>
      <c r="I11" s="2" t="s">
        <v>34</v>
      </c>
      <c r="J11" s="2" t="s">
        <v>34</v>
      </c>
      <c r="K11" s="2" t="s">
        <v>34</v>
      </c>
      <c r="L11" s="2" t="s">
        <v>34</v>
      </c>
      <c r="M11" s="2">
        <v>115.5</v>
      </c>
      <c r="N11" s="2" t="s">
        <v>34</v>
      </c>
      <c r="O11" s="2" t="s">
        <v>81</v>
      </c>
      <c r="P11" s="8">
        <v>199408.11</v>
      </c>
      <c r="Q11" s="2" t="str">
        <f t="shared" si="4"/>
        <v>Виконано</v>
      </c>
      <c r="R11" s="4">
        <v>1</v>
      </c>
      <c r="S11" s="2" t="s">
        <v>39</v>
      </c>
      <c r="T11" s="2" t="str">
        <f t="shared" si="5"/>
        <v>Комунальна установа Татарбунарської міської ради "БЕСАРАБІЯ"</v>
      </c>
      <c r="U11" s="2">
        <f t="shared" si="6"/>
        <v>38012405</v>
      </c>
      <c r="V11" s="8">
        <f t="shared" si="7"/>
        <v>199408.11</v>
      </c>
      <c r="W11" s="2" t="s">
        <v>34</v>
      </c>
      <c r="X11" s="8">
        <f t="shared" si="8"/>
        <v>199408.11</v>
      </c>
      <c r="Y11" s="2" t="s">
        <v>34</v>
      </c>
      <c r="Z11" s="2" t="s">
        <v>34</v>
      </c>
      <c r="AA11" s="2" t="s">
        <v>34</v>
      </c>
      <c r="AB11" s="2" t="s">
        <v>34</v>
      </c>
      <c r="AC11" s="2" t="s">
        <v>34</v>
      </c>
      <c r="AD11" s="2" t="str">
        <f t="shared" si="9"/>
        <v>ФОП Айрапетян С.С.</v>
      </c>
      <c r="AE11" s="2">
        <f t="shared" si="10"/>
        <v>2466220932</v>
      </c>
      <c r="AF11" s="6" t="s">
        <v>64</v>
      </c>
      <c r="AG11" s="5">
        <v>46161</v>
      </c>
      <c r="AH11" s="2" t="str">
        <f t="shared" si="11"/>
        <v>Оплата видатків із благоустрою населеного пункту шляхом проведення поточного ремонту доріг міста Татарбунари по вулиці Князева</v>
      </c>
      <c r="AI11" s="8">
        <f t="shared" si="12"/>
        <v>199408.11</v>
      </c>
      <c r="AJ11" s="8">
        <f t="shared" si="13"/>
        <v>199408.11</v>
      </c>
      <c r="AK11" s="9" t="s">
        <v>65</v>
      </c>
    </row>
    <row r="12" spans="1:37" s="11" customFormat="1" ht="225" x14ac:dyDescent="0.25">
      <c r="A12" s="2" t="s">
        <v>34</v>
      </c>
      <c r="B12" s="2" t="s">
        <v>34</v>
      </c>
      <c r="C12" s="2" t="s">
        <v>35</v>
      </c>
      <c r="D12" s="2" t="s">
        <v>34</v>
      </c>
      <c r="E12" s="2" t="s">
        <v>34</v>
      </c>
      <c r="F12" s="2" t="s">
        <v>36</v>
      </c>
      <c r="G12" s="2" t="s">
        <v>79</v>
      </c>
      <c r="H12" s="2" t="s">
        <v>34</v>
      </c>
      <c r="I12" s="2" t="s">
        <v>34</v>
      </c>
      <c r="J12" s="2" t="s">
        <v>34</v>
      </c>
      <c r="K12" s="2" t="s">
        <v>34</v>
      </c>
      <c r="L12" s="2" t="s">
        <v>34</v>
      </c>
      <c r="M12" s="2">
        <v>47</v>
      </c>
      <c r="N12" s="2" t="s">
        <v>34</v>
      </c>
      <c r="O12" s="2" t="s">
        <v>81</v>
      </c>
      <c r="P12" s="8">
        <v>79916.649999999994</v>
      </c>
      <c r="Q12" s="2" t="str">
        <f t="shared" si="4"/>
        <v>Виконано</v>
      </c>
      <c r="R12" s="4">
        <v>1</v>
      </c>
      <c r="S12" s="2" t="s">
        <v>39</v>
      </c>
      <c r="T12" s="2" t="str">
        <f t="shared" si="5"/>
        <v>Комунальна установа Татарбунарської міської ради "БЕСАРАБІЯ"</v>
      </c>
      <c r="U12" s="2">
        <f t="shared" si="6"/>
        <v>38012405</v>
      </c>
      <c r="V12" s="8">
        <f t="shared" si="7"/>
        <v>79916.649999999994</v>
      </c>
      <c r="W12" s="2" t="s">
        <v>34</v>
      </c>
      <c r="X12" s="8">
        <f t="shared" si="8"/>
        <v>79916.649999999994</v>
      </c>
      <c r="Y12" s="2" t="s">
        <v>34</v>
      </c>
      <c r="Z12" s="2" t="s">
        <v>34</v>
      </c>
      <c r="AA12" s="2" t="s">
        <v>34</v>
      </c>
      <c r="AB12" s="2" t="s">
        <v>34</v>
      </c>
      <c r="AC12" s="2" t="s">
        <v>34</v>
      </c>
      <c r="AD12" s="2" t="str">
        <f t="shared" si="9"/>
        <v>ФОП Айрапетян С.С.</v>
      </c>
      <c r="AE12" s="2">
        <f t="shared" si="10"/>
        <v>2466220932</v>
      </c>
      <c r="AF12" s="6" t="s">
        <v>66</v>
      </c>
      <c r="AG12" s="5">
        <v>46192</v>
      </c>
      <c r="AH12" s="2" t="str">
        <f t="shared" si="11"/>
        <v>Оплата видатків із благоустрою населеного пункту шляхом проведення поточного ремонту доріг міста Татарбунари по вулиці Робоча</v>
      </c>
      <c r="AI12" s="8">
        <f t="shared" si="12"/>
        <v>79916.649999999994</v>
      </c>
      <c r="AJ12" s="8">
        <f t="shared" si="13"/>
        <v>79916.649999999994</v>
      </c>
      <c r="AK12" s="9" t="s">
        <v>67</v>
      </c>
    </row>
    <row r="13" spans="1:37" s="11" customFormat="1" ht="225" x14ac:dyDescent="0.25">
      <c r="A13" s="2" t="s">
        <v>34</v>
      </c>
      <c r="B13" s="2" t="s">
        <v>34</v>
      </c>
      <c r="C13" s="2" t="s">
        <v>35</v>
      </c>
      <c r="D13" s="2" t="s">
        <v>34</v>
      </c>
      <c r="E13" s="2" t="s">
        <v>34</v>
      </c>
      <c r="F13" s="2" t="s">
        <v>36</v>
      </c>
      <c r="G13" s="2" t="s">
        <v>80</v>
      </c>
      <c r="H13" s="2" t="s">
        <v>34</v>
      </c>
      <c r="I13" s="2" t="s">
        <v>34</v>
      </c>
      <c r="J13" s="2" t="s">
        <v>34</v>
      </c>
      <c r="K13" s="2" t="s">
        <v>34</v>
      </c>
      <c r="L13" s="2" t="s">
        <v>34</v>
      </c>
      <c r="M13" s="2">
        <v>53</v>
      </c>
      <c r="N13" s="2" t="s">
        <v>34</v>
      </c>
      <c r="O13" s="2" t="s">
        <v>81</v>
      </c>
      <c r="P13" s="8">
        <v>89970.27</v>
      </c>
      <c r="Q13" s="2" t="str">
        <f t="shared" si="4"/>
        <v>Виконано</v>
      </c>
      <c r="R13" s="4">
        <v>1</v>
      </c>
      <c r="S13" s="2" t="s">
        <v>39</v>
      </c>
      <c r="T13" s="2" t="str">
        <f t="shared" si="5"/>
        <v>Комунальна установа Татарбунарської міської ради "БЕСАРАБІЯ"</v>
      </c>
      <c r="U13" s="2">
        <f t="shared" si="6"/>
        <v>38012405</v>
      </c>
      <c r="V13" s="8">
        <f t="shared" si="7"/>
        <v>89970.27</v>
      </c>
      <c r="W13" s="2" t="s">
        <v>34</v>
      </c>
      <c r="X13" s="8">
        <f t="shared" si="8"/>
        <v>89970.27</v>
      </c>
      <c r="Y13" s="2" t="s">
        <v>34</v>
      </c>
      <c r="Z13" s="2" t="s">
        <v>34</v>
      </c>
      <c r="AA13" s="2" t="s">
        <v>34</v>
      </c>
      <c r="AB13" s="2" t="s">
        <v>34</v>
      </c>
      <c r="AC13" s="2" t="s">
        <v>34</v>
      </c>
      <c r="AD13" s="2" t="str">
        <f t="shared" si="9"/>
        <v>ФОП Айрапетян С.С.</v>
      </c>
      <c r="AE13" s="2">
        <f t="shared" si="10"/>
        <v>2466220932</v>
      </c>
      <c r="AF13" s="6" t="s">
        <v>68</v>
      </c>
      <c r="AG13" s="5">
        <v>46195</v>
      </c>
      <c r="AH13" s="2" t="str">
        <f t="shared" si="11"/>
        <v>Оплата видатків із благоустрою населеного пункту шляхом проведення поточного ремонту доріг міста Татарбунари по провулку Ветеренарний</v>
      </c>
      <c r="AI13" s="8">
        <f t="shared" si="12"/>
        <v>89970.27</v>
      </c>
      <c r="AJ13" s="8">
        <f t="shared" si="13"/>
        <v>89970.27</v>
      </c>
      <c r="AK13" s="9" t="s">
        <v>69</v>
      </c>
    </row>
  </sheetData>
  <pageMargins left="0.23622047244094491" right="0.23622047244094491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lastPrinted>2026-05-05T06:57:48Z</cp:lastPrinted>
  <dcterms:created xsi:type="dcterms:W3CDTF">2025-01-08T11:57:27Z</dcterms:created>
  <dcterms:modified xsi:type="dcterms:W3CDTF">2026-07-23T06:32:06Z</dcterms:modified>
</cp:coreProperties>
</file>